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gregorovae\Documents\BOZP 2024-2025\Přílohy Výzvy\"/>
    </mc:Choice>
  </mc:AlternateContent>
  <bookViews>
    <workbookView xWindow="0" yWindow="0" windowWidth="26370" windowHeight="11205"/>
  </bookViews>
  <sheets>
    <sheet name="Seznam zakázek" sheetId="1" r:id="rId1"/>
    <sheet name="Jednotkový ceník BOZP" sheetId="5"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5" l="1"/>
  <c r="E6" i="5"/>
  <c r="E7" i="5"/>
  <c r="E4" i="5"/>
  <c r="E10" i="5" l="1"/>
</calcChain>
</file>

<file path=xl/sharedStrings.xml><?xml version="1.0" encoding="utf-8"?>
<sst xmlns="http://schemas.openxmlformats.org/spreadsheetml/2006/main" count="36" uniqueCount="25">
  <si>
    <t xml:space="preserve">Seznam veřejných zakázek </t>
  </si>
  <si>
    <t>Popis prací</t>
  </si>
  <si>
    <t>Datum zahájení realizace - předpoklad</t>
  </si>
  <si>
    <t>Datum ukončení realizace - předpoklad</t>
  </si>
  <si>
    <t>Název veřejné zakázky</t>
  </si>
  <si>
    <t>Cyklická obnova trati I. a II. tranzitního koridoru v úseku Brno – Břeclav – Nedakonice</t>
  </si>
  <si>
    <t>Obnova geometrických parametrů koleje strojním propracováním: úseku Brno-Horní Heršpice – Břeclav v délce 107,6 km kolejí a 73 ks výhybkových jednotek; úsek Břeclav – Nedakonice v délce 91,2 km kolejí a 86 ks výhybkových jednotek. Cyklické přebroušení výhybek.</t>
  </si>
  <si>
    <t>Cyklická obnova kolejí a výhybek v žst. Břeclav</t>
  </si>
  <si>
    <t>Prostá rekonstrukce zabezpečovacího zařízení v ŽST Sokolnice-Telnice</t>
  </si>
  <si>
    <t>Prostá rekonstrukce zabezpečovacího zařízení v ŽST Nové Město na Moravě</t>
  </si>
  <si>
    <t xml:space="preserve">Kompletní výměna kolejového svršku a štěrkového lože v kolejích číslo 420, 422 a 424 v celkové délce 2100 m. Výměna výhybky č. 425 za novou na dřevěných pražcích včetně zlepšení únosnosti železničního spodku. Obnovení odvodnění železničního spodku. Svaření do bezstykové koleje, zřízení drážních stezek. </t>
  </si>
  <si>
    <t>Náhrada elektromechanického staničního zabezpečovacího zařízení zařízením 3. kategorie. Zabezpečení přejezdů v km 15,142 (P7183) a v km 15,734 (P7184) přejezdovým zabezpečovacím zařízením. Vybavení stanice nových informačním systémem. Rekonstrukce osvětlení venkovních prostor (8 stožárů). Zavedení systému elektrického ohřevu výměn. Redukce postradatelného kolejiště - koleje č. 7 a 7a. Snesení výhybek č. 7, 8 a 10.</t>
  </si>
  <si>
    <t>Výměna venkovních prvků zabezpečovacího zařízení, obnova napájecích systémů, diagnostika měření, doplnění přestavníků a elektrického ohřevu výměn.  Náhrada zastaralých prvků technologie zabezpečovacího zařízení elektronickou náhradou. Obnova sdělovacího zařízení. Rekonstrukce napájecích přípojek silových rozvodů, výměna osvětlení. Oprava závislostí přejezdových zabezpečovacích zařízení na třech přejezdech (P7022 až P7024). Vytvoření reléové místnosti.</t>
  </si>
  <si>
    <t>8/2024</t>
  </si>
  <si>
    <t>3/2025</t>
  </si>
  <si>
    <t>2/2025</t>
  </si>
  <si>
    <t>4/2024</t>
  </si>
  <si>
    <t>6/2025</t>
  </si>
  <si>
    <t>6/2024</t>
  </si>
  <si>
    <t>8/2025</t>
  </si>
  <si>
    <t>Výkon činnosti</t>
  </si>
  <si>
    <t>počet hodin</t>
  </si>
  <si>
    <t>jednotková cena Kč/hod.</t>
  </si>
  <si>
    <t>Cena celkem</t>
  </si>
  <si>
    <t>BOZP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</si>
</sst>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color theme="1"/>
      <name val="Verdana"/>
      <family val="2"/>
      <charset val="238"/>
    </font>
    <font>
      <b/>
      <sz val="10"/>
      <color theme="1"/>
      <name val="Verdana"/>
      <family val="2"/>
      <charset val="238"/>
    </font>
    <font>
      <sz val="10"/>
      <name val="Arial"/>
      <family val="2"/>
      <charset val="238"/>
    </font>
    <font>
      <sz val="10"/>
      <name val="Verdana"/>
      <family val="2"/>
      <charset val="238"/>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14">
    <xf numFmtId="0" fontId="0" fillId="0" borderId="0" xfId="0"/>
    <xf numFmtId="0" fontId="3" fillId="0" borderId="1" xfId="1" applyFont="1" applyBorder="1" applyAlignment="1">
      <alignment horizontal="left" vertical="center" wrapText="1" indent="1"/>
    </xf>
    <xf numFmtId="0" fontId="0" fillId="0" borderId="1" xfId="0" applyBorder="1"/>
    <xf numFmtId="49" fontId="0" fillId="0" borderId="1" xfId="0" applyNumberFormat="1" applyBorder="1" applyAlignment="1">
      <alignment horizontal="center" vertical="center"/>
    </xf>
    <xf numFmtId="0" fontId="0" fillId="0" borderId="1" xfId="0" applyBorder="1" applyAlignment="1">
      <alignment horizontal="center" vertical="center"/>
    </xf>
    <xf numFmtId="0" fontId="3" fillId="0" borderId="1" xfId="1" applyFont="1" applyFill="1" applyBorder="1" applyAlignment="1">
      <alignment horizontal="left" vertical="center" wrapText="1" indent="1"/>
    </xf>
    <xf numFmtId="0" fontId="1" fillId="0" borderId="0" xfId="0" applyFont="1" applyAlignment="1">
      <alignment horizontal="centerContinuous" vertical="center"/>
    </xf>
    <xf numFmtId="0" fontId="1" fillId="0" borderId="1" xfId="0" applyFont="1" applyBorder="1" applyAlignment="1">
      <alignment horizontal="centerContinuous" vertical="center"/>
    </xf>
    <xf numFmtId="0" fontId="1" fillId="0" borderId="1" xfId="0" applyFont="1" applyBorder="1" applyAlignment="1">
      <alignment horizontal="centerContinuous" vertical="center" wrapText="1"/>
    </xf>
    <xf numFmtId="0" fontId="3" fillId="0" borderId="1" xfId="1" applyFont="1" applyBorder="1" applyAlignment="1">
      <alignment horizontal="center" vertical="center" wrapText="1"/>
    </xf>
    <xf numFmtId="4" fontId="0" fillId="0" borderId="1" xfId="0" applyNumberFormat="1" applyBorder="1" applyAlignment="1">
      <alignment horizontal="center" vertical="center"/>
    </xf>
    <xf numFmtId="3" fontId="0" fillId="0" borderId="0" xfId="0" applyNumberFormat="1"/>
    <xf numFmtId="4" fontId="1" fillId="0" borderId="0" xfId="0" applyNumberFormat="1" applyFont="1" applyAlignment="1">
      <alignment horizontal="center"/>
    </xf>
    <xf numFmtId="4" fontId="0" fillId="2" borderId="1" xfId="0" applyNumberFormat="1" applyFill="1" applyBorder="1" applyAlignment="1">
      <alignment horizontal="center" vertical="center"/>
    </xf>
  </cellXfs>
  <cellStyles count="2">
    <cellStyle name="Normální" xfId="0" builtinId="0"/>
    <cellStyle name="Normální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
  <sheetViews>
    <sheetView tabSelected="1" workbookViewId="0">
      <selection activeCell="C10" sqref="C10"/>
    </sheetView>
  </sheetViews>
  <sheetFormatPr defaultRowHeight="12.75" x14ac:dyDescent="0.2"/>
  <cols>
    <col min="1" max="1" width="10.375" customWidth="1"/>
    <col min="2" max="2" width="38.375" customWidth="1"/>
    <col min="3" max="3" width="59" customWidth="1"/>
    <col min="4" max="4" width="24" customWidth="1"/>
    <col min="5" max="5" width="24.375" customWidth="1"/>
    <col min="6" max="6" width="15.5" customWidth="1"/>
  </cols>
  <sheetData>
    <row r="2" spans="1:6" ht="30" customHeight="1" x14ac:dyDescent="0.2">
      <c r="B2" s="6" t="s">
        <v>0</v>
      </c>
    </row>
    <row r="3" spans="1:6" ht="35.25" customHeight="1" x14ac:dyDescent="0.2">
      <c r="A3" s="2"/>
      <c r="B3" s="7" t="s">
        <v>4</v>
      </c>
      <c r="C3" s="7" t="s">
        <v>1</v>
      </c>
      <c r="D3" s="8" t="s">
        <v>2</v>
      </c>
      <c r="E3" s="8" t="s">
        <v>3</v>
      </c>
      <c r="F3" s="8" t="s">
        <v>20</v>
      </c>
    </row>
    <row r="4" spans="1:6" ht="67.5" customHeight="1" x14ac:dyDescent="0.2">
      <c r="A4" s="4">
        <v>1</v>
      </c>
      <c r="B4" s="5" t="s">
        <v>5</v>
      </c>
      <c r="C4" s="1" t="s">
        <v>6</v>
      </c>
      <c r="D4" s="3" t="s">
        <v>13</v>
      </c>
      <c r="E4" s="3" t="s">
        <v>15</v>
      </c>
      <c r="F4" s="3" t="s">
        <v>24</v>
      </c>
    </row>
    <row r="5" spans="1:6" ht="77.25" customHeight="1" x14ac:dyDescent="0.2">
      <c r="A5" s="4">
        <v>2</v>
      </c>
      <c r="B5" s="5" t="s">
        <v>7</v>
      </c>
      <c r="C5" s="1" t="s">
        <v>10</v>
      </c>
      <c r="D5" s="3" t="s">
        <v>13</v>
      </c>
      <c r="E5" s="3" t="s">
        <v>14</v>
      </c>
      <c r="F5" s="3" t="s">
        <v>24</v>
      </c>
    </row>
    <row r="6" spans="1:6" ht="99" customHeight="1" x14ac:dyDescent="0.2">
      <c r="A6" s="4">
        <v>3</v>
      </c>
      <c r="B6" s="5" t="s">
        <v>8</v>
      </c>
      <c r="C6" s="1" t="s">
        <v>11</v>
      </c>
      <c r="D6" s="3" t="s">
        <v>16</v>
      </c>
      <c r="E6" s="3" t="s">
        <v>17</v>
      </c>
      <c r="F6" s="3" t="s">
        <v>24</v>
      </c>
    </row>
    <row r="7" spans="1:6" ht="115.5" customHeight="1" x14ac:dyDescent="0.2">
      <c r="A7" s="4">
        <v>4</v>
      </c>
      <c r="B7" s="5" t="s">
        <v>9</v>
      </c>
      <c r="C7" s="1" t="s">
        <v>12</v>
      </c>
      <c r="D7" s="3" t="s">
        <v>18</v>
      </c>
      <c r="E7" s="3" t="s">
        <v>19</v>
      </c>
      <c r="F7" s="3" t="s">
        <v>24</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0"/>
  <sheetViews>
    <sheetView workbookViewId="0">
      <selection activeCell="B32" sqref="B32"/>
    </sheetView>
  </sheetViews>
  <sheetFormatPr defaultRowHeight="12.75" x14ac:dyDescent="0.2"/>
  <cols>
    <col min="1" max="1" width="10.375" customWidth="1"/>
    <col min="2" max="2" width="39.875" customWidth="1"/>
    <col min="3" max="3" width="15.625" customWidth="1"/>
    <col min="4" max="4" width="18.125" customWidth="1"/>
    <col min="5" max="5" width="20.625" customWidth="1"/>
    <col min="6" max="6" width="15.5" style="11" customWidth="1"/>
  </cols>
  <sheetData>
    <row r="2" spans="1:6" ht="30" customHeight="1" x14ac:dyDescent="0.2">
      <c r="B2" s="6" t="s">
        <v>0</v>
      </c>
      <c r="C2" s="6" t="s">
        <v>24</v>
      </c>
    </row>
    <row r="3" spans="1:6" ht="35.25" customHeight="1" x14ac:dyDescent="0.2">
      <c r="A3" s="2"/>
      <c r="B3" s="7" t="s">
        <v>4</v>
      </c>
      <c r="C3" s="7" t="s">
        <v>21</v>
      </c>
      <c r="D3" s="8" t="s">
        <v>22</v>
      </c>
      <c r="E3" s="8" t="s">
        <v>23</v>
      </c>
      <c r="F3"/>
    </row>
    <row r="4" spans="1:6" ht="34.5" customHeight="1" x14ac:dyDescent="0.2">
      <c r="A4" s="4">
        <v>1</v>
      </c>
      <c r="B4" s="5" t="s">
        <v>5</v>
      </c>
      <c r="C4" s="9">
        <v>420</v>
      </c>
      <c r="D4" s="13">
        <v>0</v>
      </c>
      <c r="E4" s="10">
        <f>C4*D4</f>
        <v>0</v>
      </c>
      <c r="F4"/>
    </row>
    <row r="5" spans="1:6" ht="34.5" customHeight="1" x14ac:dyDescent="0.2">
      <c r="A5" s="4">
        <v>2</v>
      </c>
      <c r="B5" s="5" t="s">
        <v>7</v>
      </c>
      <c r="C5" s="9">
        <v>320</v>
      </c>
      <c r="D5" s="13">
        <v>0</v>
      </c>
      <c r="E5" s="10">
        <f t="shared" ref="E5:E7" si="0">C5*D5</f>
        <v>0</v>
      </c>
      <c r="F5"/>
    </row>
    <row r="6" spans="1:6" ht="33" customHeight="1" x14ac:dyDescent="0.2">
      <c r="A6" s="4">
        <v>3</v>
      </c>
      <c r="B6" s="5" t="s">
        <v>8</v>
      </c>
      <c r="C6" s="9">
        <v>1500</v>
      </c>
      <c r="D6" s="13">
        <v>0</v>
      </c>
      <c r="E6" s="10">
        <f t="shared" si="0"/>
        <v>0</v>
      </c>
      <c r="F6"/>
    </row>
    <row r="7" spans="1:6" ht="34.5" customHeight="1" x14ac:dyDescent="0.2">
      <c r="A7" s="4">
        <v>4</v>
      </c>
      <c r="B7" s="5" t="s">
        <v>9</v>
      </c>
      <c r="C7" s="9">
        <v>1050</v>
      </c>
      <c r="D7" s="13">
        <v>0</v>
      </c>
      <c r="E7" s="10">
        <f t="shared" si="0"/>
        <v>0</v>
      </c>
      <c r="F7"/>
    </row>
    <row r="10" spans="1:6" x14ac:dyDescent="0.2">
      <c r="E10" s="12">
        <f>SUM(E4:E9)</f>
        <v>0</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Seznam zakázek</vt:lpstr>
      <vt:lpstr>Jednotkový ceník BOZP</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Gregorová Elena, Ing.</dc:creator>
  <cp:lastModifiedBy>Gregorová Elena, Ing.</cp:lastModifiedBy>
  <dcterms:created xsi:type="dcterms:W3CDTF">2024-02-02T07:46:31Z</dcterms:created>
  <dcterms:modified xsi:type="dcterms:W3CDTF">2024-02-21T09:58:27Z</dcterms:modified>
</cp:coreProperties>
</file>